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8925"/>
  </bookViews>
  <sheets>
    <sheet name="Inventory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F48" i="1"/>
  <c r="F47" i="1"/>
  <c r="F46" i="1"/>
  <c r="F45" i="1"/>
  <c r="F43" i="1"/>
  <c r="F41" i="1"/>
  <c r="F37" i="1"/>
  <c r="F36" i="1"/>
  <c r="F35" i="1"/>
  <c r="F34" i="1"/>
  <c r="F33" i="1"/>
  <c r="F31" i="1"/>
  <c r="F30" i="1"/>
  <c r="F29" i="1"/>
  <c r="F28" i="1"/>
  <c r="F26" i="1"/>
  <c r="F25" i="1"/>
  <c r="F24" i="1"/>
  <c r="F23" i="1"/>
  <c r="F22" i="1"/>
  <c r="F21" i="1"/>
  <c r="F19" i="1"/>
  <c r="F16" i="1"/>
  <c r="F15" i="1"/>
  <c r="F14" i="1"/>
  <c r="F12" i="1"/>
  <c r="F7" i="1"/>
  <c r="F6" i="1"/>
  <c r="F5" i="1"/>
  <c r="F4" i="1"/>
  <c r="F49" i="1" l="1"/>
</calcChain>
</file>

<file path=xl/sharedStrings.xml><?xml version="1.0" encoding="utf-8"?>
<sst xmlns="http://schemas.openxmlformats.org/spreadsheetml/2006/main" count="41" uniqueCount="41">
  <si>
    <t xml:space="preserve">Totes Manifest </t>
  </si>
  <si>
    <t>College</t>
  </si>
  <si>
    <t>UPC</t>
  </si>
  <si>
    <t xml:space="preserve">Case Pack </t>
  </si>
  <si>
    <t>Arizona Insulated</t>
  </si>
  <si>
    <t>Baylor</t>
  </si>
  <si>
    <t>Boise St.</t>
  </si>
  <si>
    <t>Boston College</t>
  </si>
  <si>
    <t>Colorado</t>
  </si>
  <si>
    <t>East Carolina</t>
  </si>
  <si>
    <t>818944011378</t>
  </si>
  <si>
    <t>Florida State Insulated</t>
  </si>
  <si>
    <t>818944011590</t>
  </si>
  <si>
    <t xml:space="preserve">Florida Gators </t>
  </si>
  <si>
    <t>818944011170</t>
  </si>
  <si>
    <t>Illinois</t>
  </si>
  <si>
    <t>Iowa St.</t>
  </si>
  <si>
    <t xml:space="preserve">Kansas </t>
  </si>
  <si>
    <t>Kansas St.</t>
  </si>
  <si>
    <t>Minnesota</t>
  </si>
  <si>
    <t>Miss. St.</t>
  </si>
  <si>
    <t>Nebraska</t>
  </si>
  <si>
    <t>NC State</t>
  </si>
  <si>
    <t>Oklahoma</t>
  </si>
  <si>
    <t xml:space="preserve">Oklahoma St. </t>
  </si>
  <si>
    <t>Ole Miss</t>
  </si>
  <si>
    <t>Pittsburgh</t>
  </si>
  <si>
    <t>Purdue</t>
  </si>
  <si>
    <t>Rice</t>
  </si>
  <si>
    <t>South Carolina</t>
  </si>
  <si>
    <t xml:space="preserve">SMU </t>
  </si>
  <si>
    <t>Texas Tech</t>
  </si>
  <si>
    <t>Utah</t>
  </si>
  <si>
    <t>Vanderbilt</t>
  </si>
  <si>
    <t>Virginia Tech</t>
  </si>
  <si>
    <t>Wake Forest</t>
  </si>
  <si>
    <t>West Virginia</t>
  </si>
  <si>
    <t>7.24.17</t>
  </si>
  <si>
    <t>Column1</t>
  </si>
  <si>
    <t>Oklahoma insulated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</si>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</sst>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rgb="FFCC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0" fontId="0" fillId="3" borderId="0" xfId="0" applyFont="1" applyFill="1" applyBorder="1"/>
    <xf numFmtId="1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165" fontId="0" fillId="0" borderId="0" xfId="1" applyNumberFormat="1" applyFont="1" applyFill="1" applyBorder="1"/>
    <xf numFmtId="37" fontId="0" fillId="4" borderId="0" xfId="0" applyNumberFormat="1" applyFont="1" applyFill="1"/>
    <xf numFmtId="165" fontId="6" fillId="0" borderId="0" xfId="1" applyNumberFormat="1" applyFont="1" applyFill="1" applyBorder="1"/>
    <xf numFmtId="1" fontId="0" fillId="3" borderId="0" xfId="0" applyNumberFormat="1" applyFont="1" applyFill="1" applyBorder="1" applyAlignment="1">
      <alignment horizontal="left"/>
    </xf>
    <xf numFmtId="165" fontId="0" fillId="0" borderId="0" xfId="1" applyNumberFormat="1" applyFont="1"/>
    <xf numFmtId="165" fontId="2" fillId="4" borderId="0" xfId="1" applyNumberFormat="1" applyFont="1" applyFill="1"/>
    <xf numFmtId="38" fontId="0" fillId="0" borderId="0" xfId="0" applyNumberFormat="1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5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_);\(#,##0\)"/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CC0000"/>
        </patternFill>
      </fill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" displayName="Table2" ref="A3:F48" totalsRowShown="0" headerRowDxfId="4" headerRowBorderDxfId="3">
  <autoFilter ref="A3:F48"/>
  <tableColumns count="6">
    <tableColumn id="1" name="College"/>
    <tableColumn id="2" name="UPC" dataDxfId="2"/>
    <tableColumn id="4" name="Case Pack "/>
    <tableColumn id="7" name="Column2">
      <calculatedColumnFormula>#REF!-(#REF!*C4)</calculatedColumnFormula>
    </tableColumn>
    <tableColumn id="11" name="Column1" dataDxfId="1" dataCellStyle="Comma"/>
    <tableColumn id="10" name="7.24.17" dataDxfId="0">
      <calculatedColumnFormula>SUM(Table2[[#This Row],[Column2]:[Column1]])</calculatedColumnFormula>
    </tableColumn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D3" sqref="D3"/>
    </sheetView>
  </sheetViews>
  <sheetFormatPr defaultRowHeight="15" x14ac:dyDescent="0.25"/>
  <cols>
    <col min="1" max="1" width="27.5703125" customWidth="1"/>
    <col min="2" max="2" width="18.85546875" customWidth="1"/>
    <col min="4" max="4" width="18.140625" customWidth="1"/>
    <col min="5" max="5" width="14.7109375" customWidth="1"/>
    <col min="6" max="6" width="18.140625" customWidth="1"/>
  </cols>
  <sheetData>
    <row r="1" spans="1:6" ht="33.75" x14ac:dyDescent="0.5">
      <c r="A1" s="14" t="s">
        <v>0</v>
      </c>
      <c r="B1" s="14"/>
      <c r="C1" s="14"/>
      <c r="D1" s="14"/>
      <c r="E1" s="14"/>
    </row>
    <row r="2" spans="1:6" ht="21" x14ac:dyDescent="0.35">
      <c r="A2" s="15"/>
      <c r="B2" s="15"/>
      <c r="C2" s="15"/>
      <c r="D2" s="15"/>
      <c r="E2" s="15"/>
    </row>
    <row r="3" spans="1:6" ht="30" x14ac:dyDescent="0.25">
      <c r="A3" s="1" t="s">
        <v>1</v>
      </c>
      <c r="B3" s="1" t="s">
        <v>2</v>
      </c>
      <c r="C3" s="2" t="s">
        <v>3</v>
      </c>
      <c r="D3" s="1" t="s">
        <v>40</v>
      </c>
      <c r="E3" s="1" t="s">
        <v>38</v>
      </c>
      <c r="F3" s="3" t="s">
        <v>37</v>
      </c>
    </row>
    <row r="4" spans="1:6" x14ac:dyDescent="0.25">
      <c r="A4" s="4" t="s">
        <v>4</v>
      </c>
      <c r="B4" s="5">
        <v>818944010968</v>
      </c>
      <c r="C4" s="6">
        <v>25</v>
      </c>
      <c r="D4" s="7">
        <v>1500</v>
      </c>
      <c r="E4" s="7"/>
      <c r="F4" s="8">
        <f>SUM(Table2[[#This Row],[Column2]:[Column1]])</f>
        <v>1500</v>
      </c>
    </row>
    <row r="5" spans="1:6" x14ac:dyDescent="0.25">
      <c r="A5" s="4" t="s">
        <v>5</v>
      </c>
      <c r="B5" s="10">
        <v>818944010081</v>
      </c>
      <c r="C5" s="4">
        <v>50</v>
      </c>
      <c r="D5" s="7">
        <v>4300</v>
      </c>
      <c r="E5" s="7"/>
      <c r="F5" s="8">
        <f>SUM(Table2[[#This Row],[Column2]:[Column1]])</f>
        <v>4300</v>
      </c>
    </row>
    <row r="6" spans="1:6" x14ac:dyDescent="0.25">
      <c r="A6" s="4" t="s">
        <v>6</v>
      </c>
      <c r="B6" s="5">
        <v>818944011224</v>
      </c>
      <c r="C6" s="6">
        <v>50</v>
      </c>
      <c r="D6" s="7">
        <v>2000</v>
      </c>
      <c r="E6" s="7"/>
      <c r="F6" s="8">
        <f>SUM(Table2[[#This Row],[Column2]:[Column1]])</f>
        <v>2000</v>
      </c>
    </row>
    <row r="7" spans="1:6" x14ac:dyDescent="0.25">
      <c r="A7" s="4" t="s">
        <v>7</v>
      </c>
      <c r="B7" s="5">
        <v>818944011163</v>
      </c>
      <c r="C7" s="6">
        <v>50</v>
      </c>
      <c r="D7" s="7">
        <v>2500</v>
      </c>
      <c r="E7" s="7"/>
      <c r="F7" s="8">
        <f>SUM(Table2[[#This Row],[Column2]:[Column1]])</f>
        <v>2500</v>
      </c>
    </row>
    <row r="8" spans="1:6" x14ac:dyDescent="0.25">
      <c r="A8" s="4"/>
      <c r="B8" s="5"/>
      <c r="C8" s="6"/>
      <c r="D8" s="7"/>
      <c r="E8" s="7"/>
      <c r="F8" s="8"/>
    </row>
    <row r="9" spans="1:6" x14ac:dyDescent="0.25">
      <c r="A9" s="4" t="s">
        <v>39</v>
      </c>
      <c r="B9" s="4"/>
      <c r="C9" s="6">
        <v>25</v>
      </c>
      <c r="D9" s="7">
        <v>4000</v>
      </c>
      <c r="E9" s="9"/>
      <c r="F9" s="8">
        <v>4000</v>
      </c>
    </row>
    <row r="10" spans="1:6" x14ac:dyDescent="0.25">
      <c r="A10" s="4"/>
      <c r="B10" s="4"/>
      <c r="C10" s="6"/>
      <c r="D10" s="7"/>
      <c r="E10" s="9"/>
      <c r="F10" s="8"/>
    </row>
    <row r="11" spans="1:6" x14ac:dyDescent="0.25">
      <c r="A11" s="4"/>
      <c r="B11" s="5"/>
      <c r="C11" s="6"/>
      <c r="D11" s="7"/>
      <c r="E11" s="9"/>
      <c r="F11" s="8"/>
    </row>
    <row r="12" spans="1:6" x14ac:dyDescent="0.25">
      <c r="A12" s="4" t="s">
        <v>8</v>
      </c>
      <c r="B12" s="5">
        <v>818944010357</v>
      </c>
      <c r="C12" s="6">
        <v>50</v>
      </c>
      <c r="D12" s="7">
        <v>5000</v>
      </c>
      <c r="E12" s="9"/>
      <c r="F12" s="8">
        <f>SUM(Table2[[#This Row],[Column2]:[Column1]])</f>
        <v>5000</v>
      </c>
    </row>
    <row r="13" spans="1:6" x14ac:dyDescent="0.25">
      <c r="A13" s="6"/>
      <c r="B13" s="6"/>
      <c r="C13" s="6"/>
      <c r="D13" s="7"/>
      <c r="E13" s="7"/>
      <c r="F13" s="8"/>
    </row>
    <row r="14" spans="1:6" x14ac:dyDescent="0.25">
      <c r="A14" s="4" t="s">
        <v>9</v>
      </c>
      <c r="B14" s="5" t="s">
        <v>10</v>
      </c>
      <c r="C14" s="6">
        <v>50</v>
      </c>
      <c r="D14" s="7">
        <v>1250</v>
      </c>
      <c r="E14" s="7"/>
      <c r="F14" s="8">
        <f>SUM(Table2[[#This Row],[Column2]:[Column1]])</f>
        <v>1250</v>
      </c>
    </row>
    <row r="15" spans="1:6" x14ac:dyDescent="0.25">
      <c r="A15" s="4" t="s">
        <v>11</v>
      </c>
      <c r="B15" s="5" t="s">
        <v>12</v>
      </c>
      <c r="C15" s="6">
        <v>25</v>
      </c>
      <c r="D15" s="7">
        <v>175</v>
      </c>
      <c r="E15" s="7"/>
      <c r="F15" s="8">
        <f>SUM(Table2[[#This Row],[Column2]:[Column1]])</f>
        <v>175</v>
      </c>
    </row>
    <row r="16" spans="1:6" x14ac:dyDescent="0.25">
      <c r="A16" s="4" t="s">
        <v>13</v>
      </c>
      <c r="B16" s="5" t="s">
        <v>14</v>
      </c>
      <c r="C16" s="6">
        <v>50</v>
      </c>
      <c r="D16" s="7">
        <v>50</v>
      </c>
      <c r="E16" s="7"/>
      <c r="F16" s="8">
        <f>SUM(Table2[[#This Row],[Column2]:[Column1]])</f>
        <v>50</v>
      </c>
    </row>
    <row r="17" spans="1:6" x14ac:dyDescent="0.25">
      <c r="A17" s="4"/>
      <c r="B17" s="5"/>
      <c r="C17" s="6"/>
      <c r="D17" s="7"/>
      <c r="E17" s="7"/>
      <c r="F17" s="8"/>
    </row>
    <row r="18" spans="1:6" x14ac:dyDescent="0.25">
      <c r="A18" s="4"/>
      <c r="B18" s="10"/>
      <c r="C18" s="4"/>
      <c r="D18" s="7"/>
      <c r="E18" s="7"/>
      <c r="F18" s="8"/>
    </row>
    <row r="19" spans="1:6" x14ac:dyDescent="0.25">
      <c r="A19" s="4" t="s">
        <v>15</v>
      </c>
      <c r="B19" s="5">
        <v>818944010395</v>
      </c>
      <c r="C19" s="6">
        <v>50</v>
      </c>
      <c r="D19" s="7">
        <v>1400</v>
      </c>
      <c r="E19" s="7"/>
      <c r="F19" s="8">
        <f>SUM(Table2[[#This Row],[Column2]:[Column1]])</f>
        <v>1400</v>
      </c>
    </row>
    <row r="20" spans="1:6" x14ac:dyDescent="0.25">
      <c r="A20" s="4"/>
      <c r="B20" s="5"/>
      <c r="C20" s="6"/>
      <c r="D20" s="7"/>
      <c r="E20" s="7"/>
      <c r="F20" s="8"/>
    </row>
    <row r="21" spans="1:6" x14ac:dyDescent="0.25">
      <c r="A21" s="4" t="s">
        <v>16</v>
      </c>
      <c r="B21" s="5">
        <v>818944010043</v>
      </c>
      <c r="C21" s="6">
        <v>50</v>
      </c>
      <c r="D21" s="7">
        <v>5000</v>
      </c>
      <c r="E21" s="7"/>
      <c r="F21" s="8">
        <f>SUM(Table2[[#This Row],[Column2]:[Column1]])</f>
        <v>5000</v>
      </c>
    </row>
    <row r="22" spans="1:6" x14ac:dyDescent="0.25">
      <c r="A22" s="4" t="s">
        <v>17</v>
      </c>
      <c r="B22" s="5">
        <v>818944010364</v>
      </c>
      <c r="C22" s="6">
        <v>50</v>
      </c>
      <c r="D22" s="7">
        <v>3950</v>
      </c>
      <c r="E22" s="7"/>
      <c r="F22" s="8">
        <f>SUM(Table2[[#This Row],[Column2]:[Column1]])</f>
        <v>3950</v>
      </c>
    </row>
    <row r="23" spans="1:6" x14ac:dyDescent="0.25">
      <c r="A23" s="4" t="s">
        <v>18</v>
      </c>
      <c r="B23" s="5">
        <v>818944010029</v>
      </c>
      <c r="C23" s="6">
        <v>50</v>
      </c>
      <c r="D23" s="7">
        <v>3950</v>
      </c>
      <c r="E23" s="7"/>
      <c r="F23" s="8">
        <f>SUM(Table2[[#This Row],[Column2]:[Column1]])</f>
        <v>3950</v>
      </c>
    </row>
    <row r="24" spans="1:6" x14ac:dyDescent="0.25">
      <c r="A24" s="6" t="s">
        <v>19</v>
      </c>
      <c r="B24" s="5">
        <v>818944011187</v>
      </c>
      <c r="C24" s="6">
        <v>50</v>
      </c>
      <c r="D24" s="7">
        <v>2200</v>
      </c>
      <c r="E24" s="7"/>
      <c r="F24" s="8">
        <f>SUM(Table2[[#This Row],[Column2]:[Column1]])</f>
        <v>2200</v>
      </c>
    </row>
    <row r="25" spans="1:6" x14ac:dyDescent="0.25">
      <c r="A25" s="4" t="s">
        <v>20</v>
      </c>
      <c r="B25" s="5">
        <v>818944010128</v>
      </c>
      <c r="C25" s="6">
        <v>50</v>
      </c>
      <c r="D25" s="7">
        <v>6900</v>
      </c>
      <c r="E25" s="7"/>
      <c r="F25" s="8">
        <f>SUM(Table2[[#This Row],[Column2]:[Column1]])</f>
        <v>6900</v>
      </c>
    </row>
    <row r="26" spans="1:6" x14ac:dyDescent="0.25">
      <c r="A26" s="4" t="s">
        <v>21</v>
      </c>
      <c r="B26" s="5">
        <v>818944010371</v>
      </c>
      <c r="C26" s="6">
        <v>50</v>
      </c>
      <c r="D26" s="7">
        <v>10550</v>
      </c>
      <c r="E26" s="7"/>
      <c r="F26" s="8">
        <f>SUM(Table2[[#This Row],[Column2]:[Column1]])</f>
        <v>10550</v>
      </c>
    </row>
    <row r="27" spans="1:6" x14ac:dyDescent="0.25">
      <c r="A27" s="4"/>
      <c r="B27" s="5"/>
      <c r="C27" s="6"/>
      <c r="D27" s="7"/>
      <c r="E27" s="7"/>
      <c r="F27" s="8"/>
    </row>
    <row r="28" spans="1:6" x14ac:dyDescent="0.25">
      <c r="A28" s="6" t="s">
        <v>22</v>
      </c>
      <c r="B28" s="5">
        <v>818944010142</v>
      </c>
      <c r="C28" s="6">
        <v>50</v>
      </c>
      <c r="D28" s="7">
        <v>5250</v>
      </c>
      <c r="E28" s="7"/>
      <c r="F28" s="8">
        <f>SUM(Table2[[#This Row],[Column2]:[Column1]])</f>
        <v>5250</v>
      </c>
    </row>
    <row r="29" spans="1:6" x14ac:dyDescent="0.25">
      <c r="A29" s="4" t="s">
        <v>23</v>
      </c>
      <c r="B29" s="5">
        <v>818944010227</v>
      </c>
      <c r="C29" s="6">
        <v>50</v>
      </c>
      <c r="D29" s="7">
        <v>5400</v>
      </c>
      <c r="E29" s="7"/>
      <c r="F29" s="8">
        <f>SUM(Table2[[#This Row],[Column2]:[Column1]])</f>
        <v>5400</v>
      </c>
    </row>
    <row r="30" spans="1:6" x14ac:dyDescent="0.25">
      <c r="A30" s="4" t="s">
        <v>24</v>
      </c>
      <c r="B30" s="5">
        <v>818944010319</v>
      </c>
      <c r="C30" s="6">
        <v>50</v>
      </c>
      <c r="D30" s="7">
        <v>2000</v>
      </c>
      <c r="E30" s="7"/>
      <c r="F30" s="8">
        <f>SUM(Table2[[#This Row],[Column2]:[Column1]])</f>
        <v>2000</v>
      </c>
    </row>
    <row r="31" spans="1:6" x14ac:dyDescent="0.25">
      <c r="A31" s="4" t="s">
        <v>25</v>
      </c>
      <c r="B31" s="5">
        <v>818944010982</v>
      </c>
      <c r="C31" s="6">
        <v>50</v>
      </c>
      <c r="D31" s="7">
        <v>6050</v>
      </c>
      <c r="E31" s="7"/>
      <c r="F31" s="8">
        <f>SUM(Table2[[#This Row],[Column2]:[Column1]])</f>
        <v>6050</v>
      </c>
    </row>
    <row r="32" spans="1:6" x14ac:dyDescent="0.25">
      <c r="A32" s="4"/>
      <c r="B32" s="5"/>
      <c r="C32" s="6"/>
      <c r="D32" s="7"/>
      <c r="E32" s="7"/>
      <c r="F32" s="8"/>
    </row>
    <row r="33" spans="1:6" x14ac:dyDescent="0.25">
      <c r="A33" s="4" t="s">
        <v>26</v>
      </c>
      <c r="B33" s="5">
        <v>818944011125</v>
      </c>
      <c r="C33" s="6">
        <v>50</v>
      </c>
      <c r="D33" s="7">
        <v>5850</v>
      </c>
      <c r="E33" s="7"/>
      <c r="F33" s="8">
        <f>SUM(Table2[[#This Row],[Column2]:[Column1]])</f>
        <v>5850</v>
      </c>
    </row>
    <row r="34" spans="1:6" x14ac:dyDescent="0.25">
      <c r="A34" s="4" t="s">
        <v>27</v>
      </c>
      <c r="B34" s="5">
        <v>818944010401</v>
      </c>
      <c r="C34" s="6">
        <v>50</v>
      </c>
      <c r="D34" s="7">
        <v>1400</v>
      </c>
      <c r="E34" s="7"/>
      <c r="F34" s="8">
        <f>SUM(Table2[[#This Row],[Column2]:[Column1]])</f>
        <v>1400</v>
      </c>
    </row>
    <row r="35" spans="1:6" x14ac:dyDescent="0.25">
      <c r="A35" s="4" t="s">
        <v>28</v>
      </c>
      <c r="B35" s="10">
        <v>818944012214</v>
      </c>
      <c r="C35" s="4">
        <v>50</v>
      </c>
      <c r="D35" s="7">
        <v>3300</v>
      </c>
      <c r="E35" s="7"/>
      <c r="F35" s="8">
        <f>SUM(Table2[[#This Row],[Column2]:[Column1]])</f>
        <v>3300</v>
      </c>
    </row>
    <row r="36" spans="1:6" x14ac:dyDescent="0.25">
      <c r="A36" s="4" t="s">
        <v>29</v>
      </c>
      <c r="B36" s="5">
        <v>818944011620</v>
      </c>
      <c r="C36" s="6">
        <v>50</v>
      </c>
      <c r="D36" s="7">
        <v>3650</v>
      </c>
      <c r="E36" s="7"/>
      <c r="F36" s="8">
        <f>SUM(Table2[[#This Row],[Column2]:[Column1]])</f>
        <v>3650</v>
      </c>
    </row>
    <row r="37" spans="1:6" x14ac:dyDescent="0.25">
      <c r="A37" s="4" t="s">
        <v>30</v>
      </c>
      <c r="B37" s="10">
        <v>818944011804</v>
      </c>
      <c r="C37" s="4">
        <v>50</v>
      </c>
      <c r="D37" s="7">
        <v>2250</v>
      </c>
      <c r="E37" s="7"/>
      <c r="F37" s="8">
        <f>SUM(Table2[[#This Row],[Column2]:[Column1]])</f>
        <v>2250</v>
      </c>
    </row>
    <row r="38" spans="1:6" x14ac:dyDescent="0.25">
      <c r="A38" s="4"/>
      <c r="B38" s="4"/>
      <c r="C38" s="4"/>
      <c r="D38" s="7"/>
      <c r="E38" s="9"/>
      <c r="F38" s="8"/>
    </row>
    <row r="39" spans="1:6" x14ac:dyDescent="0.25">
      <c r="A39" s="6"/>
      <c r="B39" s="5"/>
      <c r="C39" s="6"/>
      <c r="D39" s="7"/>
      <c r="E39" s="7"/>
      <c r="F39" s="8"/>
    </row>
    <row r="40" spans="1:6" x14ac:dyDescent="0.25">
      <c r="A40" s="4"/>
      <c r="B40" s="4"/>
      <c r="C40" s="4"/>
      <c r="D40" s="7"/>
      <c r="E40" s="9"/>
      <c r="F40" s="8"/>
    </row>
    <row r="41" spans="1:6" x14ac:dyDescent="0.25">
      <c r="A41" s="4" t="s">
        <v>31</v>
      </c>
      <c r="B41" s="10">
        <v>94922380838</v>
      </c>
      <c r="C41" s="4">
        <v>50</v>
      </c>
      <c r="D41" s="7">
        <v>5600</v>
      </c>
      <c r="E41" s="7"/>
      <c r="F41" s="8">
        <f>SUM(Table2[[#This Row],[Column2]:[Column1]])</f>
        <v>5600</v>
      </c>
    </row>
    <row r="42" spans="1:6" x14ac:dyDescent="0.25">
      <c r="A42" s="6"/>
      <c r="B42" s="5"/>
      <c r="C42" s="6"/>
      <c r="D42" s="7"/>
      <c r="E42" s="7"/>
      <c r="F42" s="8"/>
    </row>
    <row r="43" spans="1:6" x14ac:dyDescent="0.25">
      <c r="A43" s="6" t="s">
        <v>32</v>
      </c>
      <c r="B43" s="5">
        <v>818944011248</v>
      </c>
      <c r="C43" s="6">
        <v>50</v>
      </c>
      <c r="D43" s="7">
        <v>600</v>
      </c>
      <c r="E43" s="7"/>
      <c r="F43" s="8">
        <f>SUM(Table2[[#This Row],[Column2]:[Column1]])</f>
        <v>600</v>
      </c>
    </row>
    <row r="44" spans="1:6" x14ac:dyDescent="0.25">
      <c r="A44" s="6"/>
      <c r="B44" s="5"/>
      <c r="C44" s="6"/>
      <c r="D44" s="7"/>
      <c r="E44" s="7"/>
      <c r="F44" s="8"/>
    </row>
    <row r="45" spans="1:6" x14ac:dyDescent="0.25">
      <c r="A45" s="6" t="s">
        <v>33</v>
      </c>
      <c r="B45" s="5">
        <v>818944012061</v>
      </c>
      <c r="C45" s="6">
        <v>50</v>
      </c>
      <c r="D45" s="7">
        <v>1150</v>
      </c>
      <c r="E45" s="7"/>
      <c r="F45" s="8">
        <f>SUM(Table2[[#This Row],[Column2]:[Column1]])</f>
        <v>1150</v>
      </c>
    </row>
    <row r="46" spans="1:6" x14ac:dyDescent="0.25">
      <c r="A46" s="4" t="s">
        <v>34</v>
      </c>
      <c r="B46" s="5">
        <v>818944011095</v>
      </c>
      <c r="C46" s="6">
        <v>50</v>
      </c>
      <c r="D46" s="7">
        <v>1850</v>
      </c>
      <c r="E46" s="7"/>
      <c r="F46" s="8">
        <f>SUM(Table2[[#This Row],[Column2]:[Column1]])</f>
        <v>1850</v>
      </c>
    </row>
    <row r="47" spans="1:6" x14ac:dyDescent="0.25">
      <c r="A47" s="4" t="s">
        <v>35</v>
      </c>
      <c r="B47" s="5">
        <v>818944011057</v>
      </c>
      <c r="C47" s="6">
        <v>50</v>
      </c>
      <c r="D47" s="7">
        <v>3450</v>
      </c>
      <c r="E47" s="7"/>
      <c r="F47" s="8">
        <f>SUM(Table2[[#This Row],[Column2]:[Column1]])</f>
        <v>3450</v>
      </c>
    </row>
    <row r="48" spans="1:6" x14ac:dyDescent="0.25">
      <c r="A48" s="4" t="s">
        <v>36</v>
      </c>
      <c r="B48" s="5">
        <v>818944011101</v>
      </c>
      <c r="C48" s="6">
        <v>50</v>
      </c>
      <c r="D48" s="7">
        <v>500</v>
      </c>
      <c r="E48" s="7"/>
      <c r="F48" s="8">
        <f>SUM(Table2[[#This Row],[Column2]:[Column1]])</f>
        <v>500</v>
      </c>
    </row>
    <row r="49" spans="3:6" x14ac:dyDescent="0.25">
      <c r="D49" s="11">
        <f>SUBTOTAL(109,Table2[Column2])</f>
        <v>103025</v>
      </c>
      <c r="E49" s="11"/>
      <c r="F49" s="12">
        <f>SUBTOTAL(109,Table2[7.24.17])</f>
        <v>103025</v>
      </c>
    </row>
    <row r="52" spans="3:6" x14ac:dyDescent="0.25">
      <c r="C52" s="11"/>
    </row>
    <row r="53" spans="3:6" x14ac:dyDescent="0.25">
      <c r="C53" s="13"/>
    </row>
    <row r="54" spans="3:6" x14ac:dyDescent="0.25">
      <c r="C54" s="11"/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2018-05-25T18:15:07Z</dcterms:created>
  <dcterms:modified xsi:type="dcterms:W3CDTF">2018-06-12T08:46:40Z</dcterms:modified>
</cp:coreProperties>
</file>